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11" documentId="8_{B9D111F0-A453-4F61-A341-6CD39889276C}" xr6:coauthVersionLast="45" xr6:coauthVersionMax="45" xr10:uidLastSave="{DCE97A38-3ACB-4CE5-8218-3D7F8F36FE84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<sst xmlns="http://schemas.openxmlformats.org/spreadsheetml/2006/main" count="73" uniqueCount="51">
  <si>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</si>
  <si>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</si>
  <si>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</si>
  <si>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</si>
  <si>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</si>
  <si>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</si>
  <si>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</si>
  <si>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</si>
  <si>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KLP</t>
  </si>
  <si>
    <t>SPK</t>
  </si>
  <si>
    <t>Pensjonskostnad og premieavvik</t>
  </si>
  <si>
    <t xml:space="preserve">KLP </t>
  </si>
  <si>
    <t xml:space="preserve">Sum </t>
  </si>
  <si>
    <t>Adminstrasjonskostnad</t>
  </si>
  <si>
    <t>A</t>
  </si>
  <si>
    <t>B</t>
  </si>
  <si>
    <t>C</t>
  </si>
  <si>
    <t>Årets premieavvik (B-A)</t>
  </si>
  <si>
    <t>Årets premieavvik</t>
  </si>
  <si>
    <t>D</t>
  </si>
  <si>
    <t>E</t>
  </si>
  <si>
    <t>G</t>
  </si>
  <si>
    <t>Akkumulert premieavvik</t>
  </si>
  <si>
    <t xml:space="preserve">SPK </t>
  </si>
  <si>
    <t>Sum amortisert premieavvik dette året</t>
  </si>
  <si>
    <t>Akkumulert premieavvik pr. 31.12</t>
  </si>
  <si>
    <t>Sum akkumulert premieavvik inkl. arb.g.avgift</t>
  </si>
  <si>
    <t xml:space="preserve">Amortisert premieavvik </t>
  </si>
  <si>
    <t xml:space="preserve">Nettoeffekt av fisjon/fusjon </t>
  </si>
  <si>
    <t>Årets pensjonsopptening, noverdi</t>
  </si>
  <si>
    <t>Rentekostnad av kommen pensjonsforplikting</t>
  </si>
  <si>
    <t>Forventa avkasting på pensjonsmidla</t>
  </si>
  <si>
    <t>Berekna netto pensjonskostnad (inkl. adm)</t>
  </si>
  <si>
    <t>Forfall pensjonspremie (inkl. adm.kostnader)</t>
  </si>
  <si>
    <t>Pensjonsutgifter i drifts- og investeringsrekneskapen</t>
  </si>
  <si>
    <t xml:space="preserve">B  </t>
  </si>
  <si>
    <t xml:space="preserve">Amortisering av tidlegare års premieavvik </t>
  </si>
  <si>
    <t xml:space="preserve">Brutto pensjonsutgift etter premieavvik og amortisering  </t>
  </si>
  <si>
    <t>Pensjonstrekk tilsette</t>
  </si>
  <si>
    <t xml:space="preserve">Årets regnskapsførte pensjonsutgift </t>
  </si>
  <si>
    <t>Sum gjenståande premieavvik tidlegare år (pr. 01.01.)</t>
  </si>
  <si>
    <t>Arbeidsgivaravgift av akkumulert premieavvik</t>
  </si>
  <si>
    <t>Pensjonsmiddel og pensjonsforpliktingar</t>
  </si>
  <si>
    <t>Netto pensjonsforpliktingar pr. 01.01.</t>
  </si>
  <si>
    <t>Estimatavvik (ført direkte mot eigenkapitalen)</t>
  </si>
  <si>
    <t>Verknaden av planendringar (ført direkte mot eigenkapitalen)</t>
  </si>
  <si>
    <t>Netto pensjonsforpliktingar pr. 31.12.</t>
  </si>
  <si>
    <t>Av dette:</t>
  </si>
  <si>
    <t>Brutto pensjonsforplikting</t>
  </si>
  <si>
    <t>Pensjonsmiddel</t>
  </si>
  <si>
    <t>Arbeidsgivaravgift av netto pensjonsforplikting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</si>
</sst>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164" fontId="4" fillId="4" borderId="0" xfId="2" applyNumberFormat="1" applyFont="1" applyFill="1" applyAlignment="1" applyProtection="1">
      <alignment horizontal="right"/>
      <protection locked="0"/>
    </xf>
    <xf numFmtId="0" fontId="5" fillId="5" borderId="0" xfId="0" applyFont="1" applyFill="1" applyProtection="1">
      <protection locked="0"/>
    </xf>
    <xf numFmtId="3" fontId="5" fillId="5" borderId="0" xfId="1" applyNumberFormat="1" applyFont="1" applyFill="1" applyProtection="1">
      <protection locked="0"/>
    </xf>
    <xf numFmtId="3" fontId="5" fillId="5" borderId="0" xfId="1" applyNumberFormat="1" applyFont="1" applyFill="1" applyAlignment="1" applyProtection="1">
      <alignment horizontal="right"/>
      <protection locked="0"/>
    </xf>
    <xf numFmtId="0" fontId="5" fillId="6" borderId="0" xfId="0" applyFont="1" applyFill="1" applyProtection="1">
      <protection locked="0"/>
    </xf>
    <xf numFmtId="3" fontId="5" fillId="6" borderId="0" xfId="1" applyNumberFormat="1" applyFont="1" applyFill="1" applyProtection="1">
      <protection locked="0"/>
    </xf>
    <xf numFmtId="3" fontId="5" fillId="6" borderId="0" xfId="1" applyNumberFormat="1" applyFont="1" applyFill="1" applyAlignment="1" applyProtection="1">
      <alignment horizontal="right"/>
      <protection locked="0"/>
    </xf>
    <xf numFmtId="0" fontId="4" fillId="5" borderId="0" xfId="0" applyFont="1" applyFill="1" applyProtection="1">
      <protection locked="0"/>
    </xf>
    <xf numFmtId="3" fontId="4" fillId="5" borderId="0" xfId="1" applyNumberFormat="1" applyFont="1" applyFill="1" applyProtection="1">
      <protection locked="0"/>
    </xf>
    <xf numFmtId="3" fontId="4" fillId="5" borderId="0" xfId="1" applyNumberFormat="1" applyFont="1" applyFill="1" applyAlignment="1" applyProtection="1">
      <alignment horizontal="right"/>
      <protection locked="0"/>
    </xf>
    <xf numFmtId="3" fontId="5" fillId="6" borderId="0" xfId="0" applyNumberFormat="1" applyFont="1" applyFill="1" applyProtection="1">
      <protection locked="0"/>
    </xf>
    <xf numFmtId="3" fontId="5" fillId="6" borderId="0" xfId="2" applyNumberFormat="1" applyFont="1" applyFill="1" applyAlignment="1" applyProtection="1">
      <alignment horizontal="right"/>
      <protection locked="0"/>
    </xf>
    <xf numFmtId="3" fontId="4" fillId="4" borderId="0" xfId="0" applyNumberFormat="1" applyFont="1" applyFill="1" applyAlignment="1" applyProtection="1">
      <alignment horizontal="right"/>
      <protection locked="0"/>
    </xf>
    <xf numFmtId="3" fontId="4" fillId="4" borderId="0" xfId="2" applyNumberFormat="1" applyFont="1" applyFill="1" applyAlignment="1" applyProtection="1">
      <alignment horizontal="right"/>
      <protection locked="0"/>
    </xf>
    <xf numFmtId="0" fontId="5" fillId="6" borderId="0" xfId="0" applyFont="1" applyFill="1" applyAlignment="1" applyProtection="1">
      <alignment wrapText="1"/>
      <protection locked="0"/>
    </xf>
    <xf numFmtId="3" fontId="5" fillId="6" borderId="0" xfId="0" applyNumberFormat="1" applyFont="1" applyFill="1" applyAlignment="1" applyProtection="1">
      <alignment wrapText="1"/>
      <protection locked="0"/>
    </xf>
    <xf numFmtId="0" fontId="5" fillId="5" borderId="0" xfId="0" applyFont="1" applyFill="1" applyAlignment="1" applyProtection="1">
      <alignment wrapText="1"/>
      <protection locked="0"/>
    </xf>
    <xf numFmtId="3" fontId="5" fillId="5" borderId="0" xfId="0" applyNumberFormat="1" applyFont="1" applyFill="1" applyAlignment="1" applyProtection="1">
      <alignment wrapText="1"/>
      <protection locked="0"/>
    </xf>
    <xf numFmtId="3" fontId="5" fillId="5" borderId="0" xfId="2" applyNumberFormat="1" applyFont="1" applyFill="1" applyAlignment="1" applyProtection="1">
      <alignment horizontal="right"/>
      <protection locked="0"/>
    </xf>
    <xf numFmtId="0" fontId="4" fillId="5" borderId="0" xfId="0" applyFont="1" applyFill="1" applyAlignment="1" applyProtection="1">
      <alignment wrapText="1"/>
      <protection locked="0"/>
    </xf>
    <xf numFmtId="3" fontId="4" fillId="5" borderId="0" xfId="0" applyNumberFormat="1" applyFont="1" applyFill="1" applyProtection="1">
      <protection locked="0"/>
    </xf>
    <xf numFmtId="3" fontId="5" fillId="5" borderId="0" xfId="0" applyNumberFormat="1" applyFont="1" applyFill="1" applyProtection="1">
      <protection locked="0"/>
    </xf>
    <xf numFmtId="3" fontId="4" fillId="4" borderId="0" xfId="0" applyNumberFormat="1" applyFont="1" applyFill="1" applyProtection="1">
      <protection locked="0"/>
    </xf>
  </cellXfs>
  <cellStyles count="3">
    <cellStyle name="Komma" xfId="1" builtinId="3"/>
    <cellStyle name="Normal" xfId="0" builtinId="0"/>
    <cellStyle name="Tusenskille [0]" xfId="2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0" workbookViewId="0">
      <selection activeCell="A29" sqref="A29:XFD2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ht="15.75" customHeight="1" x14ac:dyDescent="0.25">
      <c r="B2" s="5" t="s">
        <v>10</v>
      </c>
      <c r="C2" s="5"/>
      <c r="D2" s="4" t="s">
        <v>11</v>
      </c>
      <c r="E2" s="6" t="s">
        <v>9</v>
      </c>
      <c r="F2" s="6" t="s">
        <v>12</v>
      </c>
    </row>
    <row r="3" spans="1:6" x14ac:dyDescent="0.25">
      <c r="B3" s="7"/>
      <c r="C3" s="7" t="s">
        <v>29</v>
      </c>
      <c r="D3" s="8">
        <v>444640</v>
      </c>
      <c r="E3" s="9">
        <v>90500</v>
      </c>
      <c r="F3" s="9">
        <v>535140</v>
      </c>
    </row>
    <row r="4" spans="1:6" x14ac:dyDescent="0.25">
      <c r="B4" s="10"/>
      <c r="C4" s="10" t="s">
        <v>30</v>
      </c>
      <c r="D4" s="11">
        <v>335177</v>
      </c>
      <c r="E4" s="12">
        <v>48701</v>
      </c>
      <c r="F4" s="12">
        <v>383878</v>
      </c>
    </row>
    <row r="5" spans="1:6" x14ac:dyDescent="0.25">
      <c r="B5" s="7"/>
      <c r="C5" s="7" t="s">
        <v>31</v>
      </c>
      <c r="D5" s="8">
        <v>-367262</v>
      </c>
      <c r="E5" s="9">
        <v>-43119</v>
      </c>
      <c r="F5" s="9">
        <v>-410381</v>
      </c>
    </row>
    <row r="6" spans="1:6" x14ac:dyDescent="0.25">
      <c r="B6" s="10"/>
      <c r="C6" s="10" t="s">
        <v>13</v>
      </c>
      <c r="D6" s="11">
        <v>27462</v>
      </c>
      <c r="E6" s="12">
        <v>3161</v>
      </c>
      <c r="F6" s="12">
        <v>30623</v>
      </c>
    </row>
    <row r="7" spans="1:6" x14ac:dyDescent="0.25">
      <c r="A7" s="2" t="s">
        <v>0</v>
      </c>
      <c r="B7" s="13" t="s">
        <v>14</v>
      </c>
      <c r="C7" s="13" t="s">
        <v>32</v>
      </c>
      <c r="D7" s="14">
        <v>440017</v>
      </c>
      <c r="E7" s="14">
        <v>99243</v>
      </c>
      <c r="F7" s="14">
        <v>539260</v>
      </c>
    </row>
    <row r="8" spans="1:6" x14ac:dyDescent="0.25">
      <c r="B8" s="10" t="s">
        <v>15</v>
      </c>
      <c r="C8" s="10" t="s">
        <v>33</v>
      </c>
      <c r="D8" s="11">
        <v>515701</v>
      </c>
      <c r="E8" s="12">
        <v>100112</v>
      </c>
      <c r="F8" s="12">
        <v>615813</v>
      </c>
    </row>
    <row r="9" spans="1:6" x14ac:dyDescent="0.25">
      <c r="A9" s="2" t="s">
        <v>0</v>
      </c>
      <c r="B9" s="13" t="s">
        <v>16</v>
      </c>
      <c r="C9" s="13" t="s">
        <v>17</v>
      </c>
      <c r="D9" s="14">
        <v>75683</v>
      </c>
      <c r="E9" s="15">
        <v>869</v>
      </c>
      <c r="F9" s="15">
        <v>76553</v>
      </c>
    </row>
    <row r="10" spans="1:6" x14ac:dyDescent="0.25">
      <c r="A10" s="2" t="s">
        <v>0</v>
      </c>
      <c r="B10" s="5" t="s">
        <v>34</v>
      </c>
      <c r="C10" s="5"/>
      <c r="D10" s="18" t="s">
        <v>11</v>
      </c>
      <c r="E10" s="19" t="s">
        <v>9</v>
      </c>
      <c r="F10" s="19" t="s">
        <v>12</v>
      </c>
    </row>
    <row r="11" spans="1:6" ht="45.75" x14ac:dyDescent="0.25">
      <c r="B11" s="20" t="s">
        <v>35</v>
      </c>
      <c r="C11" s="20" t="s">
        <v>33</v>
      </c>
      <c r="D11" s="21">
        <v>515701</v>
      </c>
      <c r="E11" s="17">
        <v>100112</v>
      </c>
      <c r="F11" s="17">
        <v>615813</v>
      </c>
    </row>
    <row r="12" spans="1:6" ht="23.25" x14ac:dyDescent="0.25">
      <c r="B12" s="22" t="s">
        <v>16</v>
      </c>
      <c r="C12" s="22" t="s">
        <v>18</v>
      </c>
      <c r="D12" s="23">
        <v>-75683</v>
      </c>
      <c r="E12" s="24">
        <v>-869</v>
      </c>
      <c r="F12" s="24">
        <v>-76552</v>
      </c>
    </row>
    <row r="13" spans="1:6" x14ac:dyDescent="0.25">
      <c r="B13" s="10" t="s">
        <v>19</v>
      </c>
      <c r="C13" s="10" t="s">
        <v>36</v>
      </c>
      <c r="D13" s="16">
        <v>106495</v>
      </c>
      <c r="E13" s="17">
        <v>-1005</v>
      </c>
      <c r="F13" s="17">
        <v>105490</v>
      </c>
    </row>
    <row r="14" spans="1:6" ht="57" x14ac:dyDescent="0.25">
      <c r="A14" s="2" t="s">
        <v>0</v>
      </c>
      <c r="B14" s="13" t="s">
        <v>20</v>
      </c>
      <c r="C14" s="25" t="s">
        <v>37</v>
      </c>
      <c r="D14" s="26">
        <v>546512</v>
      </c>
      <c r="E14" s="26">
        <v>98238</v>
      </c>
      <c r="F14" s="26">
        <v>644750</v>
      </c>
    </row>
    <row r="15" spans="1:6" x14ac:dyDescent="0.25">
      <c r="B15" s="10" t="s">
        <v>21</v>
      </c>
      <c r="C15" s="10" t="s">
        <v>38</v>
      </c>
      <c r="D15" s="16">
        <v>74423</v>
      </c>
      <c r="E15" s="17">
        <v>21167</v>
      </c>
      <c r="F15" s="17">
        <v>95590</v>
      </c>
    </row>
    <row r="16" spans="1:6" x14ac:dyDescent="0.25">
      <c r="A16" s="2" t="s">
        <v>0</v>
      </c>
      <c r="B16" s="13"/>
      <c r="C16" s="13" t="s">
        <v>39</v>
      </c>
      <c r="D16" s="26">
        <v>472089</v>
      </c>
      <c r="E16" s="26">
        <v>77071</v>
      </c>
      <c r="F16" s="26">
        <v>549160</v>
      </c>
    </row>
    <row r="17" spans="1:6" x14ac:dyDescent="0.25">
      <c r="A17" s="2" t="s">
        <v>0</v>
      </c>
      <c r="B17" s="5" t="s">
        <v>22</v>
      </c>
      <c r="C17" s="5"/>
      <c r="D17" s="18" t="s">
        <v>8</v>
      </c>
      <c r="E17" s="19" t="s">
        <v>23</v>
      </c>
      <c r="F17" s="19" t="s">
        <v>12</v>
      </c>
    </row>
    <row r="18" spans="1:6" x14ac:dyDescent="0.25">
      <c r="B18" s="10" t="s">
        <v>40</v>
      </c>
      <c r="C18" s="10"/>
      <c r="D18" s="16">
        <v>490676</v>
      </c>
      <c r="E18" s="17">
        <v>236</v>
      </c>
      <c r="F18" s="17">
        <v>490912</v>
      </c>
    </row>
    <row r="19" spans="1:6" x14ac:dyDescent="0.25">
      <c r="B19" s="7" t="s">
        <v>18</v>
      </c>
      <c r="C19" s="7"/>
      <c r="D19" s="27">
        <v>75683</v>
      </c>
      <c r="E19" s="24">
        <v>869</v>
      </c>
      <c r="F19" s="24">
        <v>76552</v>
      </c>
    </row>
    <row r="20" spans="1:6" x14ac:dyDescent="0.25">
      <c r="B20" s="10" t="s">
        <v>24</v>
      </c>
      <c r="C20" s="10"/>
      <c r="D20" s="16">
        <v>-106495</v>
      </c>
      <c r="E20" s="17">
        <v>1005</v>
      </c>
      <c r="F20" s="17">
        <v>-105490</v>
      </c>
    </row>
    <row r="21" spans="1:6" x14ac:dyDescent="0.25">
      <c r="A21" s="2" t="s">
        <v>0</v>
      </c>
      <c r="B21" s="13" t="s">
        <v>25</v>
      </c>
      <c r="C21" s="13"/>
      <c r="D21" s="26">
        <v>459864</v>
      </c>
      <c r="E21" s="26">
        <v>2110</v>
      </c>
      <c r="F21" s="26">
        <v>461974</v>
      </c>
    </row>
    <row r="22" spans="1:6" x14ac:dyDescent="0.25">
      <c r="B22" s="10" t="s">
        <v>41</v>
      </c>
      <c r="C22" s="10"/>
      <c r="D22" s="16">
        <v>64840.823999999993</v>
      </c>
      <c r="E22" s="16">
        <v>297.51</v>
      </c>
      <c r="F22" s="16">
        <v>65138.333999999995</v>
      </c>
    </row>
    <row r="23" spans="1:6" x14ac:dyDescent="0.25">
      <c r="A23" s="2" t="s">
        <v>0</v>
      </c>
      <c r="B23" s="13" t="s">
        <v>26</v>
      </c>
      <c r="C23" s="13"/>
      <c r="D23" s="26">
        <v>524704.82400000002</v>
      </c>
      <c r="E23" s="26">
        <v>2407.5100000000002</v>
      </c>
      <c r="F23" s="26">
        <v>527112.33400000003</v>
      </c>
    </row>
    <row r="24" spans="1:6" x14ac:dyDescent="0.25">
      <c r="A24" s="2" t="s">
        <v>0</v>
      </c>
      <c r="B24" s="5" t="s">
        <v>42</v>
      </c>
      <c r="C24" s="5"/>
      <c r="D24" s="18" t="s">
        <v>8</v>
      </c>
      <c r="E24" s="19" t="s">
        <v>9</v>
      </c>
      <c r="F24" s="19" t="s">
        <v>12</v>
      </c>
    </row>
    <row r="25" spans="1:6" x14ac:dyDescent="0.25">
      <c r="B25" s="10" t="s">
        <v>43</v>
      </c>
      <c r="C25" s="10"/>
      <c r="D25" s="16">
        <v>995475.39199999999</v>
      </c>
      <c r="E25" s="17">
        <v>356446.2603299999</v>
      </c>
      <c r="F25" s="17">
        <v>1351921.65233</v>
      </c>
    </row>
    <row r="26" spans="1:6" x14ac:dyDescent="0.25">
      <c r="B26" s="7" t="s">
        <v>18</v>
      </c>
      <c r="C26" s="7"/>
      <c r="D26" s="27">
        <v>-75683</v>
      </c>
      <c r="E26" s="24">
        <v>-869</v>
      </c>
      <c r="F26" s="24">
        <v>-76552</v>
      </c>
    </row>
    <row r="27" spans="1:6" x14ac:dyDescent="0.25">
      <c r="B27" s="10" t="s">
        <v>27</v>
      </c>
      <c r="C27" s="10"/>
      <c r="D27" s="16">
        <v>106495</v>
      </c>
      <c r="E27" s="17">
        <v>-1005</v>
      </c>
      <c r="F27" s="17">
        <v>105490</v>
      </c>
    </row>
    <row r="28" spans="1:6" x14ac:dyDescent="0.25">
      <c r="B28" s="7" t="s">
        <v>44</v>
      </c>
      <c r="C28" s="7"/>
      <c r="D28" s="27">
        <v>-328795.37199999997</v>
      </c>
      <c r="E28" s="24">
        <v>-147503</v>
      </c>
      <c r="F28" s="24">
        <v>-476298.37199999997</v>
      </c>
    </row>
    <row r="29" spans="1:6" x14ac:dyDescent="0.25">
      <c r="B29" s="10" t="s">
        <v>45</v>
      </c>
      <c r="C29" s="10"/>
      <c r="D29" s="16">
        <v>-581453</v>
      </c>
      <c r="E29" s="17">
        <v>0</v>
      </c>
      <c r="F29" s="17">
        <v>-581453</v>
      </c>
    </row>
    <row r="30" spans="1:6" x14ac:dyDescent="0.25">
      <c r="B30" s="7" t="s">
        <v>28</v>
      </c>
      <c r="C30" s="7"/>
      <c r="D30" s="27">
        <v>2707</v>
      </c>
      <c r="E30" s="24">
        <v>0</v>
      </c>
      <c r="F30" s="24">
        <v>2707</v>
      </c>
    </row>
    <row r="31" spans="1:6" x14ac:dyDescent="0.25">
      <c r="A31" s="2" t="s">
        <v>0</v>
      </c>
      <c r="B31" s="5" t="s">
        <v>46</v>
      </c>
      <c r="C31" s="5"/>
      <c r="D31" s="28">
        <v>118746.02000000002</v>
      </c>
      <c r="E31" s="28">
        <v>207070.2603299999</v>
      </c>
      <c r="F31" s="28">
        <v>325816.28032999998</v>
      </c>
    </row>
    <row r="32" spans="1:6" x14ac:dyDescent="0.25">
      <c r="B32" s="7"/>
      <c r="C32" s="7" t="s">
        <v>47</v>
      </c>
      <c r="D32" s="27"/>
      <c r="E32" s="24"/>
      <c r="F32" s="24"/>
    </row>
    <row r="33" spans="2:6" x14ac:dyDescent="0.25">
      <c r="B33" s="10"/>
      <c r="C33" s="10" t="s">
        <v>48</v>
      </c>
      <c r="D33" s="16">
        <v>9744072</v>
      </c>
      <c r="E33" s="17">
        <v>1530644</v>
      </c>
      <c r="F33" s="17">
        <v>11274716</v>
      </c>
    </row>
    <row r="34" spans="2:6" x14ac:dyDescent="0.25">
      <c r="B34" s="7"/>
      <c r="C34" s="7" t="s">
        <v>49</v>
      </c>
      <c r="D34" s="27">
        <v>-9625326</v>
      </c>
      <c r="E34" s="24">
        <v>-1323574</v>
      </c>
      <c r="F34" s="24">
        <v>-10948900</v>
      </c>
    </row>
    <row r="35" spans="2:6" x14ac:dyDescent="0.25">
      <c r="B35" s="7"/>
      <c r="C35" s="7" t="s">
        <v>50</v>
      </c>
      <c r="D35" s="27">
        <v>16743.188819999999</v>
      </c>
      <c r="E35" s="27">
        <v>29196.906706529982</v>
      </c>
      <c r="F35" s="27">
        <v>45940.095526529993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2021-03-26T08:15:09Z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